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97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<sst xmlns="http://schemas.openxmlformats.org/spreadsheetml/2006/main" count="48" uniqueCount="48">
  <si>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        Приложение №  11</t>
  </si>
  <si>
    <t xml:space="preserve">                              к решению Енисейского городского Совета депутатов</t>
  </si>
  <si>
    <t>Перечень публичных нормативных обязательств бюджета города Енисейска в 2012 году и плановом периоде 2013-2014 году</t>
  </si>
  <si>
    <t>(руб.)</t>
  </si>
  <si>
    <t>№ п/п</t>
  </si>
  <si>
    <t>Наименование нормативного правового акта, наименование публично нормативного обязательства</t>
  </si>
  <si>
    <t>Код целевой статьи</t>
  </si>
  <si>
    <t>2012 год</t>
  </si>
  <si>
    <t>2013 год</t>
  </si>
  <si>
    <t>2014 год</t>
  </si>
  <si>
    <t>1.</t>
  </si>
  <si>
    <t>Решение муниципалитета города Енисейска от 17.04.1999г. № 15 об утверждении Положения " О Почетном гражданине города Енисейска"</t>
  </si>
  <si>
    <t>1.1.</t>
  </si>
  <si>
    <t>выплаты гражданам на оплату жилья и коммунальных услуг</t>
  </si>
  <si>
    <t>505 33 01</t>
  </si>
  <si>
    <t>1.2.</t>
  </si>
  <si>
    <t>выплаты ежегодного материального вознаграждения</t>
  </si>
  <si>
    <t>505 33 02</t>
  </si>
  <si>
    <t>2.</t>
  </si>
  <si>
    <t>Постановление главы города от 18.08.2010г. № 4-пг "О присуждении Почетного звания "Заслуженный педагог города Енисейска"</t>
  </si>
  <si>
    <t>2.1.</t>
  </si>
  <si>
    <t>выплата премии заслуженному педагогу  города Енисейска</t>
  </si>
  <si>
    <t>436 85 01</t>
  </si>
  <si>
    <t>3.</t>
  </si>
  <si>
    <t>Постановление главы города от 18.08.2010г. № 3-пг "Об утверждении Положения о награждении премией главы города Енисейска "Лучший работник муниципальной системы образования"</t>
  </si>
  <si>
    <t>3.1.</t>
  </si>
  <si>
    <t>выплаты премий лучшим работникам муниципальной системы образования</t>
  </si>
  <si>
    <t>436 85 02</t>
  </si>
  <si>
    <t>4.</t>
  </si>
  <si>
    <t>Постановление главы города Енисейска от 18.08.2010 года № 5-пг "О присуждении именных стипендий  и премий главы города Енисейска"</t>
  </si>
  <si>
    <t>4.1.</t>
  </si>
  <si>
    <t>ежемесячные выплаты именных стипендий одаренным учащимся 5-11 классов образовательных учреждений города, студентов Енисейского педагогического колледжа и Краевого государственного бюджетного образовательного учреждения начального профессионального образования "Профессиональное училище № 13"</t>
  </si>
  <si>
    <t>436 85 03</t>
  </si>
  <si>
    <t>4.2.</t>
  </si>
  <si>
    <t>выплаты премий одаренным учащимся 5-11 классов образовательных учреждений города, студентов Енисейского педагогического колледжа и Краевого государственного бюджетного образовательного учреждения начального профессионального образования "Профессиональное училище № 13", творческой и инициативной молодежи города</t>
  </si>
  <si>
    <t>436 85 04</t>
  </si>
  <si>
    <t>6.</t>
  </si>
  <si>
    <t>Постановление администрации г.Енисейска от 12.04.2006г. № 257-п "Об утверждении Положения о порядке выплаты ежемесячной доплаты к трудовой пенсии лицам, замещающим муниципальные должности муниципальной службы в г.Енисейске"</t>
  </si>
  <si>
    <t>6.1.</t>
  </si>
  <si>
    <t>Ежемесячная доплата к трудовой пенсии</t>
  </si>
  <si>
    <t>491 01 00</t>
  </si>
  <si>
    <t>7.</t>
  </si>
  <si>
    <t>Распоряжение главы администрации города Енисейска от 05.02.2010 г. № 168-р "Об увеличении Минакову Ю.Д. выплаты возмещения вреда причиненного здоровью"</t>
  </si>
  <si>
    <t>7.1.</t>
  </si>
  <si>
    <t>выплаты  возмещения вреда причиненного здоровью Минакову Юрию Дмитриевичу</t>
  </si>
  <si>
    <t>505 33 04</t>
  </si>
  <si>
    <t>ВСЕГО</t>
  </si>
  <si>
    <t xml:space="preserve">     от "14 " декабря  2011г.  №  25-181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</si>
</sst>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3;&#1042;\&#1041;&#1102;&#1076;&#1078;&#1077;&#1090;%202012\&#1041;&#1102;&#1076;&#1078;&#1077;&#1090;%202012%20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е"/>
      <sheetName val="Бюджет"/>
      <sheetName val="Ведомственная"/>
      <sheetName val="Расходы"/>
      <sheetName val="ПНО"/>
      <sheetName val="ГЦП"/>
      <sheetName val="Итоги"/>
      <sheetName val="МБТ"/>
      <sheetName val="Внешкольные"/>
      <sheetName val="Школы"/>
      <sheetName val="Д.сады"/>
      <sheetName val="УО"/>
      <sheetName val="К-ра АУП,ЦБС"/>
      <sheetName val="Культура"/>
      <sheetName val="ФЭУ"/>
      <sheetName val="0114"/>
      <sheetName val="Администрация"/>
      <sheetName val="Лист1"/>
      <sheetName val="6,5%"/>
      <sheetName val="Лист3"/>
    </sheetNames>
    <sheetDataSet>
      <sheetData sheetId="1">
        <row r="209">
          <cell r="I209">
            <v>554600</v>
          </cell>
          <cell r="K209">
            <v>555000</v>
          </cell>
          <cell r="L209">
            <v>555000</v>
          </cell>
        </row>
        <row r="214">
          <cell r="I214">
            <v>154400</v>
          </cell>
          <cell r="K214">
            <v>172000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E3" sqref="E3:G3"/>
    </sheetView>
  </sheetViews>
  <sheetFormatPr defaultColWidth="9.00390625" defaultRowHeight="12.75"/>
  <cols>
    <col min="1" max="1" width="2.75390625" style="1" customWidth="1"/>
    <col min="2" max="2" width="5.875" style="2" customWidth="1"/>
    <col min="3" max="3" width="60.625" style="2" customWidth="1"/>
    <col min="4" max="4" width="22.25390625" style="3" customWidth="1"/>
    <col min="5" max="7" width="12.75390625" style="2" customWidth="1"/>
  </cols>
  <sheetData>
    <row r="1" spans="5:7" ht="15.75">
      <c r="E1" s="33" t="s">
        <v>0</v>
      </c>
      <c r="F1" s="33"/>
      <c r="G1" s="33"/>
    </row>
    <row r="2" spans="4:7" ht="15.75">
      <c r="D2" s="33" t="s">
        <v>1</v>
      </c>
      <c r="E2" s="34"/>
      <c r="F2" s="34"/>
      <c r="G2" s="34"/>
    </row>
    <row r="3" spans="5:7" ht="15.75">
      <c r="E3" s="33" t="s">
        <v>47</v>
      </c>
      <c r="F3" s="33"/>
      <c r="G3" s="33"/>
    </row>
    <row r="7" spans="2:7" ht="36.75" customHeight="1">
      <c r="B7" s="35" t="s">
        <v>2</v>
      </c>
      <c r="C7" s="35"/>
      <c r="D7" s="35"/>
      <c r="E7" s="35"/>
      <c r="F7" s="35"/>
      <c r="G7" s="35"/>
    </row>
    <row r="8" ht="15.75">
      <c r="G8" s="4" t="s">
        <v>3</v>
      </c>
    </row>
    <row r="9" spans="2:7" ht="25.5">
      <c r="B9" s="5" t="s">
        <v>4</v>
      </c>
      <c r="C9" s="6" t="s">
        <v>5</v>
      </c>
      <c r="D9" s="7" t="s">
        <v>6</v>
      </c>
      <c r="E9" s="6" t="s">
        <v>7</v>
      </c>
      <c r="F9" s="6" t="s">
        <v>8</v>
      </c>
      <c r="G9" s="6" t="s">
        <v>9</v>
      </c>
    </row>
    <row r="10" spans="1:7" ht="26.25">
      <c r="A10" s="8"/>
      <c r="B10" s="9" t="s">
        <v>10</v>
      </c>
      <c r="C10" s="10" t="s">
        <v>11</v>
      </c>
      <c r="D10" s="11"/>
      <c r="E10" s="12">
        <f>E11+E12</f>
        <v>198400</v>
      </c>
      <c r="F10" s="12">
        <f>F11+F12</f>
        <v>216000</v>
      </c>
      <c r="G10" s="12">
        <f>G11+G12</f>
        <v>44000</v>
      </c>
    </row>
    <row r="11" spans="2:7" ht="15.75">
      <c r="B11" s="13" t="s">
        <v>12</v>
      </c>
      <c r="C11" s="14" t="s">
        <v>13</v>
      </c>
      <c r="D11" s="15" t="s">
        <v>14</v>
      </c>
      <c r="E11" s="16">
        <f>'[1]Бюджет'!I214</f>
        <v>154400</v>
      </c>
      <c r="F11" s="16">
        <f>'[1]Бюджет'!K214</f>
        <v>172000</v>
      </c>
      <c r="G11" s="16">
        <f>'[1]Бюджет'!L214</f>
        <v>0</v>
      </c>
    </row>
    <row r="12" spans="2:7" ht="15.75">
      <c r="B12" s="13" t="s">
        <v>15</v>
      </c>
      <c r="C12" s="14" t="s">
        <v>16</v>
      </c>
      <c r="D12" s="15" t="s">
        <v>17</v>
      </c>
      <c r="E12" s="16">
        <v>44000</v>
      </c>
      <c r="F12" s="16">
        <f>E12</f>
        <v>44000</v>
      </c>
      <c r="G12" s="16">
        <f>F12</f>
        <v>44000</v>
      </c>
    </row>
    <row r="13" spans="1:7" ht="26.25">
      <c r="A13" s="8"/>
      <c r="B13" s="9" t="s">
        <v>18</v>
      </c>
      <c r="C13" s="10" t="s">
        <v>19</v>
      </c>
      <c r="D13" s="11"/>
      <c r="E13" s="12">
        <f>E14</f>
        <v>5747</v>
      </c>
      <c r="F13" s="12">
        <f>F14</f>
        <v>5747</v>
      </c>
      <c r="G13" s="12">
        <f>G14</f>
        <v>5747</v>
      </c>
    </row>
    <row r="14" spans="2:7" ht="15.75">
      <c r="B14" s="13" t="s">
        <v>20</v>
      </c>
      <c r="C14" s="14" t="s">
        <v>21</v>
      </c>
      <c r="D14" s="15" t="s">
        <v>22</v>
      </c>
      <c r="E14" s="16">
        <v>5747</v>
      </c>
      <c r="F14" s="16">
        <v>5747</v>
      </c>
      <c r="G14" s="16">
        <v>5747</v>
      </c>
    </row>
    <row r="15" spans="1:7" ht="39">
      <c r="A15" s="8"/>
      <c r="B15" s="9" t="s">
        <v>23</v>
      </c>
      <c r="C15" s="10" t="s">
        <v>24</v>
      </c>
      <c r="D15" s="11"/>
      <c r="E15" s="12">
        <f>E16</f>
        <v>13794</v>
      </c>
      <c r="F15" s="12">
        <f>F16</f>
        <v>13794</v>
      </c>
      <c r="G15" s="12">
        <f>G16</f>
        <v>13794</v>
      </c>
    </row>
    <row r="16" spans="2:7" ht="26.25">
      <c r="B16" s="13" t="s">
        <v>25</v>
      </c>
      <c r="C16" s="17" t="s">
        <v>26</v>
      </c>
      <c r="D16" s="18" t="s">
        <v>27</v>
      </c>
      <c r="E16" s="19">
        <v>13794</v>
      </c>
      <c r="F16" s="19">
        <f>E16</f>
        <v>13794</v>
      </c>
      <c r="G16" s="19">
        <f>F16</f>
        <v>13794</v>
      </c>
    </row>
    <row r="17" spans="1:7" ht="26.25">
      <c r="A17" s="8"/>
      <c r="B17" s="9" t="s">
        <v>28</v>
      </c>
      <c r="C17" s="20" t="s">
        <v>29</v>
      </c>
      <c r="D17" s="21"/>
      <c r="E17" s="22">
        <f>E18+E19</f>
        <v>169000</v>
      </c>
      <c r="F17" s="22">
        <f>F18+F19</f>
        <v>169000</v>
      </c>
      <c r="G17" s="22">
        <f>G18+G19</f>
        <v>169000</v>
      </c>
    </row>
    <row r="18" spans="2:7" ht="64.5">
      <c r="B18" s="13" t="s">
        <v>30</v>
      </c>
      <c r="C18" s="14" t="s">
        <v>31</v>
      </c>
      <c r="D18" s="15" t="s">
        <v>32</v>
      </c>
      <c r="E18" s="16">
        <v>144000</v>
      </c>
      <c r="F18" s="16">
        <f>E18</f>
        <v>144000</v>
      </c>
      <c r="G18" s="16">
        <f>F18</f>
        <v>144000</v>
      </c>
    </row>
    <row r="19" spans="2:7" ht="77.25">
      <c r="B19" s="13" t="s">
        <v>33</v>
      </c>
      <c r="C19" s="14" t="s">
        <v>34</v>
      </c>
      <c r="D19" s="15" t="s">
        <v>35</v>
      </c>
      <c r="E19" s="16">
        <v>25000</v>
      </c>
      <c r="F19" s="16">
        <f>E19</f>
        <v>25000</v>
      </c>
      <c r="G19" s="16">
        <f>F19</f>
        <v>25000</v>
      </c>
    </row>
    <row r="20" spans="1:7" ht="51">
      <c r="A20" s="8"/>
      <c r="B20" s="9" t="s">
        <v>36</v>
      </c>
      <c r="C20" s="23" t="s">
        <v>37</v>
      </c>
      <c r="D20" s="24"/>
      <c r="E20" s="25">
        <f>E21</f>
        <v>554600</v>
      </c>
      <c r="F20" s="25">
        <f>F21</f>
        <v>555000</v>
      </c>
      <c r="G20" s="25">
        <f>G21</f>
        <v>555000</v>
      </c>
    </row>
    <row r="21" spans="2:7" ht="15.75">
      <c r="B21" s="26" t="s">
        <v>38</v>
      </c>
      <c r="C21" s="27" t="s">
        <v>39</v>
      </c>
      <c r="D21" s="28" t="s">
        <v>40</v>
      </c>
      <c r="E21" s="29">
        <f>'[1]Бюджет'!I209</f>
        <v>554600</v>
      </c>
      <c r="F21" s="29">
        <f>'[1]Бюджет'!K209</f>
        <v>555000</v>
      </c>
      <c r="G21" s="30">
        <f>'[1]Бюджет'!L209</f>
        <v>555000</v>
      </c>
    </row>
    <row r="22" spans="1:7" ht="38.25">
      <c r="A22" s="8"/>
      <c r="B22" s="9" t="s">
        <v>41</v>
      </c>
      <c r="C22" s="23" t="s">
        <v>42</v>
      </c>
      <c r="D22" s="24"/>
      <c r="E22" s="25">
        <f>E23</f>
        <v>29796</v>
      </c>
      <c r="F22" s="25">
        <f>F23</f>
        <v>29796</v>
      </c>
      <c r="G22" s="25">
        <f>G23</f>
        <v>29796</v>
      </c>
    </row>
    <row r="23" spans="2:7" ht="25.5">
      <c r="B23" s="26" t="s">
        <v>43</v>
      </c>
      <c r="C23" s="27" t="s">
        <v>44</v>
      </c>
      <c r="D23" s="18" t="s">
        <v>45</v>
      </c>
      <c r="E23" s="31">
        <v>29796</v>
      </c>
      <c r="F23" s="31">
        <f>E23</f>
        <v>29796</v>
      </c>
      <c r="G23" s="19">
        <f>F23</f>
        <v>29796</v>
      </c>
    </row>
    <row r="24" spans="1:7" ht="15.75">
      <c r="A24" s="8"/>
      <c r="B24" s="32"/>
      <c r="C24" s="21" t="s">
        <v>46</v>
      </c>
      <c r="D24" s="21"/>
      <c r="E24" s="22">
        <f>E10+E17+E20+E22+E15+E13</f>
        <v>971337</v>
      </c>
      <c r="F24" s="22">
        <f>F10+F17+F20+F22+F15+F13</f>
        <v>989337</v>
      </c>
      <c r="G24" s="22">
        <f>G10+G17+G20+G22+G15+G13</f>
        <v>817337</v>
      </c>
    </row>
  </sheetData>
  <sheetProtection/>
  <mergeCells count="4">
    <mergeCell ref="E1:G1"/>
    <mergeCell ref="D2:G2"/>
    <mergeCell ref="E3:G3"/>
    <mergeCell ref="B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2011-12-13T09:52:42Z</cp:lastPrinted>
  <dcterms:created xsi:type="dcterms:W3CDTF">2011-12-13T09:04:43Z</dcterms:created>
  <dcterms:modified xsi:type="dcterms:W3CDTF">2011-12-15T07:35:46Z</dcterms:modified>
  <cp:category/>
  <cp:version/>
  <cp:contentType/>
  <cp:contentStatus/>
</cp:coreProperties>
</file>