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28" i="1" l="1"/>
  <c r="H28" i="1"/>
  <c r="F28" i="1"/>
  <c r="D28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1" i="1"/>
  <c r="K28" i="1" l="1"/>
  <c r="J28" i="1"/>
</calcChain>
</file>

<file path=xl/sharedStrings.xml><?xml version="1.0" encoding="utf-8"?>
<sst xmlns="http://schemas.openxmlformats.org/spreadsheetml/2006/main" count="39" uniqueCount="39">
  <si>
    <t>Наименование объекта (адрес многоквартирного дома, территория которого подлежит благоустройству)</t>
  </si>
  <si>
    <t>Сметная стоимость работ по минимальному перечню, руб.</t>
  </si>
  <si>
    <t>Сметная стоимость работ по дополнительному  перечню, руб.</t>
  </si>
  <si>
    <t>Общая сумма финансового участия при выполнении работ по минимальному перечню, руб.</t>
  </si>
  <si>
    <t>Общая сумма финансового участия  при выполнении работ по дополнительному перечню, руб.</t>
  </si>
  <si>
    <t>Внесенные средства собственников  на отчетную дату (первое число месяца следующего за отчетным), руб.</t>
  </si>
  <si>
    <t>Списание средств собственников на отчетную дату, руб.</t>
  </si>
  <si>
    <t>Остаток средств после списания, руб.</t>
  </si>
  <si>
    <t>ул. Ленина, д. 14</t>
  </si>
  <si>
    <t>ул. Промышленная, д.20/1</t>
  </si>
  <si>
    <t>ул. Промышленная, д.20/3</t>
  </si>
  <si>
    <t>ул. Р-Крестьянская, д. 223</t>
  </si>
  <si>
    <t>ул. Р-Крестьянская, д.223А</t>
  </si>
  <si>
    <t>ул. Р-Крестьянская, д. 223Б</t>
  </si>
  <si>
    <t>ул. Горького, д. 50</t>
  </si>
  <si>
    <t>ул. Горького, д. 50А</t>
  </si>
  <si>
    <t>ул. Горького, д. 52</t>
  </si>
  <si>
    <t>ул. Горького, д. 52А</t>
  </si>
  <si>
    <t>ул. Горького, д. 54</t>
  </si>
  <si>
    <t>ул. Горького, д. 56</t>
  </si>
  <si>
    <t>ул. Горького, д. 58</t>
  </si>
  <si>
    <t>ул. Горького, д. 58А</t>
  </si>
  <si>
    <t>ул. Горького, д. 60</t>
  </si>
  <si>
    <t>ул. Горького, д. 60А</t>
  </si>
  <si>
    <t>ул. Горького, д. 62</t>
  </si>
  <si>
    <t>Форма по учету и списанию средств, поступающих от заинтересованных лиц</t>
  </si>
  <si>
    <t>ООО «УК Гарант-Сервис»</t>
  </si>
  <si>
    <t xml:space="preserve">                                    (наименование организации)</t>
  </si>
  <si>
    <t>Номер документа</t>
  </si>
  <si>
    <t>Дата составления</t>
  </si>
  <si>
    <t>01.08.2017 г.</t>
  </si>
  <si>
    <t>Отчетный период</t>
  </si>
  <si>
    <t>М.П.</t>
  </si>
  <si>
    <t>Главный бухгалтер ООО "УК Гарант-Сервис"</t>
  </si>
  <si>
    <t>Генеральный Директор</t>
  </si>
  <si>
    <t>ООО "УК Гарант-Сервис"</t>
  </si>
  <si>
    <t>№ п/п</t>
  </si>
  <si>
    <t>Приложение
к порядку аккумулирования средств заинтересованных лиц, направляемых
 на выполнение минимального и (или) дополнительного перечней работ по
 благоустройству дворовых территорий, механизму контроля за из
 расходованием, а так же порядку и формы финансового и трудового участия
 граждан в выполнении указанных работы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</si>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</sst>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tabSelected="1" topLeftCell="A4" zoomScaleNormal="100" zoomScaleSheetLayoutView="115" workbookViewId="0">
      <selection activeCell="K16" sqref="K16:L16"/>
    </sheetView>
  </sheetViews>
  <sheetFormatPr defaultRowHeight="15" x14ac:dyDescent="0.25"/>
  <cols>
    <col min="1" max="1" width="2.85546875" customWidth="1"/>
    <col min="2" max="2" width="6.140625" style="16" customWidth="1"/>
    <col min="3" max="3" width="29.28515625" customWidth="1"/>
    <col min="4" max="4" width="11.7109375" customWidth="1"/>
    <col min="5" max="5" width="14.28515625" customWidth="1"/>
    <col min="6" max="6" width="16.42578125" customWidth="1"/>
    <col min="7" max="7" width="18" customWidth="1"/>
    <col min="8" max="8" width="17.7109375" customWidth="1"/>
    <col min="9" max="9" width="18.28515625" customWidth="1"/>
    <col min="10" max="10" width="15.85546875" customWidth="1"/>
    <col min="11" max="11" width="11.5703125" customWidth="1"/>
  </cols>
  <sheetData>
    <row r="1" spans="2:10" ht="81.75" customHeight="1" x14ac:dyDescent="0.25">
      <c r="C1" s="42" t="s">
        <v>37</v>
      </c>
      <c r="D1" s="43"/>
      <c r="E1" s="43"/>
      <c r="F1" s="43"/>
      <c r="G1" s="43"/>
      <c r="H1" s="43"/>
      <c r="I1" s="43"/>
      <c r="J1" s="43"/>
    </row>
    <row r="3" spans="2:10" ht="15.75" x14ac:dyDescent="0.25">
      <c r="C3" s="44" t="s">
        <v>25</v>
      </c>
      <c r="D3" s="44"/>
      <c r="E3" s="44"/>
      <c r="F3" s="44"/>
      <c r="G3" s="44"/>
      <c r="H3" s="44"/>
      <c r="I3" s="44"/>
      <c r="J3" s="44"/>
    </row>
    <row r="4" spans="2:10" ht="15.75" x14ac:dyDescent="0.25">
      <c r="C4" s="45"/>
      <c r="D4" s="45"/>
      <c r="E4" s="45"/>
      <c r="F4" s="45"/>
      <c r="G4" s="45"/>
      <c r="H4" s="45"/>
      <c r="I4" s="45"/>
      <c r="J4" s="45"/>
    </row>
    <row r="5" spans="2:10" ht="15.75" x14ac:dyDescent="0.25">
      <c r="B5" s="47" t="s">
        <v>26</v>
      </c>
      <c r="C5" s="47"/>
      <c r="D5" s="47"/>
      <c r="E5" s="47"/>
      <c r="F5" s="47"/>
      <c r="G5" s="47"/>
      <c r="H5" s="47"/>
      <c r="I5" s="47"/>
      <c r="J5" s="47"/>
    </row>
    <row r="6" spans="2:10" x14ac:dyDescent="0.25">
      <c r="C6" s="6"/>
      <c r="D6" s="6"/>
      <c r="E6" s="46" t="s">
        <v>27</v>
      </c>
      <c r="F6" s="46"/>
      <c r="G6" s="46"/>
      <c r="H6" s="46"/>
      <c r="I6" s="6"/>
      <c r="J6" s="6"/>
    </row>
    <row r="7" spans="2:10" ht="31.5" x14ac:dyDescent="0.25">
      <c r="C7" s="12" t="s">
        <v>28</v>
      </c>
      <c r="D7" s="14">
        <v>1</v>
      </c>
      <c r="E7" s="5" t="s">
        <v>29</v>
      </c>
      <c r="F7" s="14" t="s">
        <v>30</v>
      </c>
      <c r="G7" s="12" t="s">
        <v>31</v>
      </c>
      <c r="H7" s="14">
        <v>7</v>
      </c>
      <c r="I7" s="6"/>
      <c r="J7" s="6"/>
    </row>
    <row r="8" spans="2:10" ht="15.75" x14ac:dyDescent="0.25">
      <c r="C8" s="12"/>
      <c r="D8" s="13"/>
      <c r="E8" s="5"/>
      <c r="F8" s="13"/>
      <c r="G8" s="12"/>
      <c r="H8" s="13"/>
      <c r="I8" s="6"/>
      <c r="J8" s="6"/>
    </row>
    <row r="9" spans="2:10" ht="16.5" thickBot="1" x14ac:dyDescent="0.3">
      <c r="C9" s="12"/>
      <c r="D9" s="13"/>
      <c r="E9" s="5"/>
      <c r="F9" s="13"/>
      <c r="G9" s="12"/>
      <c r="H9" s="13"/>
      <c r="I9" s="6"/>
      <c r="J9" s="6"/>
    </row>
    <row r="10" spans="2:10" ht="126" x14ac:dyDescent="0.25">
      <c r="B10" s="24" t="s">
        <v>36</v>
      </c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20" t="s">
        <v>7</v>
      </c>
    </row>
    <row r="11" spans="2:10" ht="15.75" x14ac:dyDescent="0.25">
      <c r="B11" s="26">
        <v>1</v>
      </c>
      <c r="C11" s="2" t="s">
        <v>11</v>
      </c>
      <c r="D11" s="38">
        <v>2563613</v>
      </c>
      <c r="E11" s="38"/>
      <c r="F11" s="38">
        <v>51298</v>
      </c>
      <c r="G11" s="38"/>
      <c r="H11" s="3">
        <v>5699.82</v>
      </c>
      <c r="I11" s="3">
        <v>0</v>
      </c>
      <c r="J11" s="32">
        <f>H11-I11</f>
        <v>5699.82</v>
      </c>
    </row>
    <row r="12" spans="2:10" ht="15.75" x14ac:dyDescent="0.25">
      <c r="B12" s="26">
        <v>2</v>
      </c>
      <c r="C12" s="2" t="s">
        <v>12</v>
      </c>
      <c r="D12" s="38"/>
      <c r="E12" s="38"/>
      <c r="F12" s="38"/>
      <c r="G12" s="38"/>
      <c r="H12" s="3">
        <v>9974.58</v>
      </c>
      <c r="I12" s="3">
        <v>0</v>
      </c>
      <c r="J12" s="32">
        <f t="shared" ref="J12:J27" si="0">H12-I12</f>
        <v>9974.58</v>
      </c>
    </row>
    <row r="13" spans="2:10" ht="15.75" x14ac:dyDescent="0.25">
      <c r="B13" s="26">
        <v>3</v>
      </c>
      <c r="C13" s="2" t="s">
        <v>13</v>
      </c>
      <c r="D13" s="38"/>
      <c r="E13" s="38"/>
      <c r="F13" s="38"/>
      <c r="G13" s="38"/>
      <c r="H13" s="3">
        <v>12829.52</v>
      </c>
      <c r="I13" s="3">
        <v>0</v>
      </c>
      <c r="J13" s="32">
        <f t="shared" si="0"/>
        <v>12829.52</v>
      </c>
    </row>
    <row r="14" spans="2:10" ht="15.75" x14ac:dyDescent="0.25">
      <c r="B14" s="26">
        <v>4</v>
      </c>
      <c r="C14" s="2" t="s">
        <v>14</v>
      </c>
      <c r="D14" s="38">
        <v>1704458</v>
      </c>
      <c r="E14" s="38"/>
      <c r="F14" s="38">
        <v>34120</v>
      </c>
      <c r="G14" s="38"/>
      <c r="H14" s="3">
        <v>4265.05</v>
      </c>
      <c r="I14" s="3">
        <v>0</v>
      </c>
      <c r="J14" s="32">
        <f t="shared" si="0"/>
        <v>4265.05</v>
      </c>
    </row>
    <row r="15" spans="2:10" ht="15.75" x14ac:dyDescent="0.25">
      <c r="B15" s="26">
        <v>5</v>
      </c>
      <c r="C15" s="2" t="s">
        <v>15</v>
      </c>
      <c r="D15" s="38"/>
      <c r="E15" s="38"/>
      <c r="F15" s="38"/>
      <c r="G15" s="38"/>
      <c r="H15" s="3">
        <v>1066.25</v>
      </c>
      <c r="I15" s="3">
        <v>0</v>
      </c>
      <c r="J15" s="32">
        <f t="shared" si="0"/>
        <v>1066.25</v>
      </c>
    </row>
    <row r="16" spans="2:10" ht="15.75" x14ac:dyDescent="0.25">
      <c r="B16" s="26">
        <v>6</v>
      </c>
      <c r="C16" s="2" t="s">
        <v>16</v>
      </c>
      <c r="D16" s="38"/>
      <c r="E16" s="38"/>
      <c r="F16" s="38"/>
      <c r="G16" s="38"/>
      <c r="H16" s="3">
        <v>6397.5</v>
      </c>
      <c r="I16" s="3">
        <v>0</v>
      </c>
      <c r="J16" s="32">
        <f t="shared" si="0"/>
        <v>6397.5</v>
      </c>
    </row>
    <row r="17" spans="2:11" ht="15.75" x14ac:dyDescent="0.25">
      <c r="B17" s="26">
        <v>7</v>
      </c>
      <c r="C17" s="2" t="s">
        <v>17</v>
      </c>
      <c r="D17" s="38"/>
      <c r="E17" s="38"/>
      <c r="F17" s="38"/>
      <c r="G17" s="38"/>
      <c r="H17" s="3">
        <f>4265+1066.25</f>
        <v>5331.25</v>
      </c>
      <c r="I17" s="3">
        <v>0</v>
      </c>
      <c r="J17" s="32">
        <f t="shared" si="0"/>
        <v>5331.25</v>
      </c>
    </row>
    <row r="18" spans="2:11" ht="15.75" x14ac:dyDescent="0.25">
      <c r="B18" s="26">
        <v>8</v>
      </c>
      <c r="C18" s="2" t="s">
        <v>18</v>
      </c>
      <c r="D18" s="3">
        <v>476681</v>
      </c>
      <c r="E18" s="3"/>
      <c r="F18" s="3">
        <v>9556</v>
      </c>
      <c r="G18" s="1"/>
      <c r="H18" s="31">
        <v>4083.5</v>
      </c>
      <c r="I18" s="3">
        <v>0</v>
      </c>
      <c r="J18" s="32">
        <f t="shared" si="0"/>
        <v>4083.5</v>
      </c>
    </row>
    <row r="19" spans="2:11" ht="15.75" x14ac:dyDescent="0.25">
      <c r="B19" s="26">
        <v>9</v>
      </c>
      <c r="C19" s="2" t="s">
        <v>19</v>
      </c>
      <c r="D19" s="3">
        <v>678924</v>
      </c>
      <c r="E19" s="3"/>
      <c r="F19" s="3">
        <v>13637</v>
      </c>
      <c r="G19" s="1"/>
      <c r="H19" s="3">
        <v>3409.24</v>
      </c>
      <c r="I19" s="3">
        <v>0</v>
      </c>
      <c r="J19" s="32">
        <f t="shared" si="0"/>
        <v>3409.24</v>
      </c>
    </row>
    <row r="20" spans="2:11" ht="15.75" x14ac:dyDescent="0.25">
      <c r="B20" s="26">
        <v>10</v>
      </c>
      <c r="C20" s="2" t="s">
        <v>20</v>
      </c>
      <c r="D20" s="38">
        <v>1709605</v>
      </c>
      <c r="E20" s="38"/>
      <c r="F20" s="38">
        <v>34217</v>
      </c>
      <c r="G20" s="1"/>
      <c r="H20" s="3">
        <v>4277.87</v>
      </c>
      <c r="I20" s="3">
        <v>0</v>
      </c>
      <c r="J20" s="32">
        <f t="shared" si="0"/>
        <v>4277.87</v>
      </c>
    </row>
    <row r="21" spans="2:11" ht="15.75" x14ac:dyDescent="0.25">
      <c r="B21" s="26">
        <v>11</v>
      </c>
      <c r="C21" s="2" t="s">
        <v>21</v>
      </c>
      <c r="D21" s="38"/>
      <c r="E21" s="38"/>
      <c r="F21" s="38"/>
      <c r="G21" s="1"/>
      <c r="H21" s="3">
        <v>1069.29</v>
      </c>
      <c r="I21" s="3">
        <v>0</v>
      </c>
      <c r="J21" s="32">
        <f t="shared" si="0"/>
        <v>1069.29</v>
      </c>
    </row>
    <row r="22" spans="2:11" ht="15.75" x14ac:dyDescent="0.25">
      <c r="B22" s="26">
        <v>12</v>
      </c>
      <c r="C22" s="2" t="s">
        <v>22</v>
      </c>
      <c r="D22" s="38"/>
      <c r="E22" s="38"/>
      <c r="F22" s="38"/>
      <c r="G22" s="1"/>
      <c r="H22" s="3">
        <v>1569.3</v>
      </c>
      <c r="I22" s="3">
        <v>0</v>
      </c>
      <c r="J22" s="32">
        <f t="shared" si="0"/>
        <v>1569.3</v>
      </c>
    </row>
    <row r="23" spans="2:11" ht="15.75" x14ac:dyDescent="0.25">
      <c r="B23" s="26">
        <v>13</v>
      </c>
      <c r="C23" s="2" t="s">
        <v>23</v>
      </c>
      <c r="D23" s="38"/>
      <c r="E23" s="38"/>
      <c r="F23" s="38"/>
      <c r="G23" s="1"/>
      <c r="H23" s="3">
        <v>3207.87</v>
      </c>
      <c r="I23" s="3">
        <v>0</v>
      </c>
      <c r="J23" s="32">
        <f t="shared" si="0"/>
        <v>3207.87</v>
      </c>
    </row>
    <row r="24" spans="2:11" ht="15.75" x14ac:dyDescent="0.25">
      <c r="B24" s="26">
        <v>14</v>
      </c>
      <c r="C24" s="2" t="s">
        <v>24</v>
      </c>
      <c r="D24" s="3">
        <v>400230</v>
      </c>
      <c r="E24" s="3"/>
      <c r="F24" s="3">
        <v>8006</v>
      </c>
      <c r="G24" s="1"/>
      <c r="H24" s="3">
        <v>3002.25</v>
      </c>
      <c r="I24" s="3">
        <v>0</v>
      </c>
      <c r="J24" s="32">
        <f t="shared" si="0"/>
        <v>3002.25</v>
      </c>
    </row>
    <row r="25" spans="2:11" s="18" customFormat="1" ht="15.75" x14ac:dyDescent="0.25">
      <c r="B25" s="26">
        <v>15</v>
      </c>
      <c r="C25" s="15" t="s">
        <v>8</v>
      </c>
      <c r="D25" s="4">
        <v>2793678</v>
      </c>
      <c r="E25" s="17"/>
      <c r="F25" s="17">
        <v>55931</v>
      </c>
      <c r="G25" s="15"/>
      <c r="H25" s="17">
        <v>16897.12</v>
      </c>
      <c r="I25" s="3">
        <v>0</v>
      </c>
      <c r="J25" s="32">
        <f t="shared" si="0"/>
        <v>16897.12</v>
      </c>
    </row>
    <row r="26" spans="2:11" s="18" customFormat="1" ht="15.75" x14ac:dyDescent="0.25">
      <c r="B26" s="26">
        <v>16</v>
      </c>
      <c r="C26" s="15" t="s">
        <v>9</v>
      </c>
      <c r="D26" s="17">
        <v>3247788</v>
      </c>
      <c r="E26" s="17"/>
      <c r="F26" s="17">
        <v>65035</v>
      </c>
      <c r="G26" s="15"/>
      <c r="H26" s="17">
        <v>33506.879999999997</v>
      </c>
      <c r="I26" s="3">
        <v>0</v>
      </c>
      <c r="J26" s="32">
        <f t="shared" si="0"/>
        <v>33506.879999999997</v>
      </c>
    </row>
    <row r="27" spans="2:11" s="18" customFormat="1" ht="16.5" thickBot="1" x14ac:dyDescent="0.3">
      <c r="B27" s="27">
        <v>17</v>
      </c>
      <c r="C27" s="22" t="s">
        <v>10</v>
      </c>
      <c r="D27" s="21">
        <v>2175033</v>
      </c>
      <c r="E27" s="21"/>
      <c r="F27" s="21">
        <v>43589</v>
      </c>
      <c r="G27" s="22"/>
      <c r="H27" s="21">
        <v>23502</v>
      </c>
      <c r="I27" s="23">
        <v>0</v>
      </c>
      <c r="J27" s="33">
        <f t="shared" si="0"/>
        <v>23502</v>
      </c>
    </row>
    <row r="28" spans="2:11" s="18" customFormat="1" ht="24" customHeight="1" thickBot="1" x14ac:dyDescent="0.3">
      <c r="B28" s="35" t="s">
        <v>38</v>
      </c>
      <c r="C28" s="36"/>
      <c r="D28" s="29">
        <f>SUM(D11:D27)</f>
        <v>15750010</v>
      </c>
      <c r="E28" s="29"/>
      <c r="F28" s="29">
        <f>SUM(F11:F27)</f>
        <v>315389</v>
      </c>
      <c r="G28" s="28"/>
      <c r="H28" s="29">
        <f>SUM(H11:H27)</f>
        <v>140089.29</v>
      </c>
      <c r="I28" s="30">
        <f>SUM(I11:I27)</f>
        <v>0</v>
      </c>
      <c r="J28" s="34">
        <f>SUM(J11:J27)</f>
        <v>140089.29</v>
      </c>
      <c r="K28" s="18">
        <f>K13+K17+K18+K19+K23+K24+K25+K26+K27</f>
        <v>0</v>
      </c>
    </row>
    <row r="29" spans="2:11" s="10" customFormat="1" x14ac:dyDescent="0.25">
      <c r="B29" s="25"/>
    </row>
    <row r="30" spans="2:11" ht="15.75" x14ac:dyDescent="0.25">
      <c r="C30" s="39" t="s">
        <v>33</v>
      </c>
      <c r="D30" s="39"/>
      <c r="E30" s="39"/>
      <c r="F30" s="40"/>
      <c r="G30" s="40"/>
      <c r="H30" s="40"/>
      <c r="I30" s="9"/>
      <c r="J30" s="9"/>
    </row>
    <row r="31" spans="2:11" ht="15.75" x14ac:dyDescent="0.25">
      <c r="C31" s="11"/>
      <c r="D31" s="11"/>
      <c r="E31" s="11"/>
      <c r="F31" s="11"/>
      <c r="G31" s="11"/>
      <c r="H31" s="11"/>
      <c r="I31" s="9"/>
      <c r="J31" s="9"/>
    </row>
    <row r="32" spans="2:11" ht="15.75" x14ac:dyDescent="0.25">
      <c r="C32" s="8" t="s">
        <v>34</v>
      </c>
      <c r="D32" s="8"/>
      <c r="E32" s="41"/>
      <c r="F32" s="41"/>
      <c r="G32" s="8"/>
      <c r="H32" s="8"/>
      <c r="I32" s="6"/>
      <c r="J32" s="6"/>
    </row>
    <row r="33" spans="3:10" ht="15.75" x14ac:dyDescent="0.25">
      <c r="C33" s="41" t="s">
        <v>35</v>
      </c>
      <c r="D33" s="41"/>
      <c r="E33" s="41"/>
      <c r="F33" s="40"/>
      <c r="G33" s="40"/>
      <c r="H33" s="40"/>
      <c r="I33" s="6"/>
      <c r="J33" s="6"/>
    </row>
    <row r="34" spans="3:10" ht="15.75" x14ac:dyDescent="0.25">
      <c r="C34" s="6"/>
      <c r="D34" s="6"/>
      <c r="E34" s="7" t="s">
        <v>32</v>
      </c>
      <c r="F34" s="6"/>
      <c r="G34" s="6"/>
      <c r="H34" s="6"/>
      <c r="I34" s="6"/>
      <c r="J34" s="6"/>
    </row>
    <row r="35" spans="3:10" x14ac:dyDescent="0.25">
      <c r="E35" s="37"/>
      <c r="F35" s="37"/>
      <c r="G35" s="6"/>
      <c r="H35" s="6"/>
      <c r="I35" s="6"/>
      <c r="J35" s="6"/>
    </row>
  </sheetData>
  <mergeCells count="23">
    <mergeCell ref="C1:J1"/>
    <mergeCell ref="C3:J3"/>
    <mergeCell ref="C4:J4"/>
    <mergeCell ref="E6:H6"/>
    <mergeCell ref="D20:D23"/>
    <mergeCell ref="E20:E23"/>
    <mergeCell ref="F20:F23"/>
    <mergeCell ref="D14:D17"/>
    <mergeCell ref="E14:E17"/>
    <mergeCell ref="F14:F17"/>
    <mergeCell ref="G14:G17"/>
    <mergeCell ref="G11:G13"/>
    <mergeCell ref="B5:J5"/>
    <mergeCell ref="B28:C28"/>
    <mergeCell ref="E35:F35"/>
    <mergeCell ref="D11:D13"/>
    <mergeCell ref="E11:E13"/>
    <mergeCell ref="F11:F13"/>
    <mergeCell ref="C30:E30"/>
    <mergeCell ref="F30:H30"/>
    <mergeCell ref="E32:F32"/>
    <mergeCell ref="C33:E33"/>
    <mergeCell ref="F33:H33"/>
  </mergeCells>
  <pageMargins left="1.32" right="0.42" top="0.26" bottom="0.19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2017-08-07T09:45:20Z</dcterms:modified>
</cp:coreProperties>
</file>